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Sheet1!$A$2:$BE$40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微软用户</author>
    <author>Lenovo</author>
  </authors>
  <commentList>
    <comment ref="G2" authorId="0">
      <text>
        <r>
          <rPr>
            <b/>
            <sz val="9"/>
            <rFont val="宋体"/>
            <charset val="134"/>
          </rPr>
          <t>作者:
书号  9787811383867</t>
        </r>
      </text>
    </comment>
    <comment ref="H2" authorId="0">
      <text>
        <r>
          <rPr>
            <b/>
            <sz val="9"/>
            <rFont val="宋体"/>
            <charset val="134"/>
          </rPr>
          <t>第一版，第二版，第三版，第四版，第五版，最新版，基础版，修订版</t>
        </r>
      </text>
    </comment>
    <comment ref="I2" authorId="0">
      <text>
        <r>
          <rPr>
            <b/>
            <sz val="9"/>
            <rFont val="宋体"/>
            <charset val="134"/>
          </rPr>
          <t>出版社全称</t>
        </r>
      </text>
    </comment>
    <comment ref="J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只写一人</t>
        </r>
      </text>
    </comment>
    <comment ref="K2" authorId="1">
      <text>
        <r>
          <rPr>
            <b/>
            <sz val="9"/>
            <rFont val="宋体"/>
            <charset val="134"/>
          </rPr>
          <t>微软用户:</t>
        </r>
        <r>
          <rPr>
            <sz val="9"/>
            <rFont val="宋体"/>
            <charset val="134"/>
          </rPr>
          <t xml:space="preserve">
常规  例如30.90</t>
        </r>
      </text>
    </comment>
    <comment ref="L2" authorId="2">
      <text>
        <r>
          <rPr>
            <b/>
            <sz val="9"/>
            <rFont val="宋体"/>
            <charset val="134"/>
          </rPr>
          <t>Lenovo:</t>
        </r>
        <r>
          <rPr>
            <sz val="9"/>
            <rFont val="宋体"/>
            <charset val="134"/>
          </rPr>
          <t xml:space="preserve">
0000-00</t>
        </r>
      </text>
    </comment>
  </commentList>
</comments>
</file>

<file path=xl/sharedStrings.xml><?xml version="1.0" encoding="utf-8"?>
<sst xmlns="http://schemas.openxmlformats.org/spreadsheetml/2006/main" count="457" uniqueCount="237">
  <si>
    <t xml:space="preserve">       福州黎明职业技术学院2025-2026学年第2学期教材使用征订审批表</t>
  </si>
  <si>
    <t>序号</t>
  </si>
  <si>
    <t>专业</t>
  </si>
  <si>
    <t>年级</t>
  </si>
  <si>
    <t>课程代码</t>
  </si>
  <si>
    <t>课程名称</t>
  </si>
  <si>
    <t>教材名称</t>
  </si>
  <si>
    <r>
      <rPr>
        <b/>
        <sz val="10"/>
        <rFont val="宋体"/>
        <charset val="134"/>
      </rPr>
      <t>书号（</t>
    </r>
    <r>
      <rPr>
        <b/>
        <sz val="10"/>
        <rFont val="Times New Roman"/>
        <charset val="134"/>
      </rPr>
      <t>ISBN</t>
    </r>
    <r>
      <rPr>
        <b/>
        <sz val="10"/>
        <rFont val="宋体"/>
        <charset val="134"/>
      </rPr>
      <t>）</t>
    </r>
  </si>
  <si>
    <t>版况</t>
  </si>
  <si>
    <t>版别</t>
  </si>
  <si>
    <t>作者</t>
  </si>
  <si>
    <t>定价（元）</t>
  </si>
  <si>
    <t>出版年月</t>
  </si>
  <si>
    <t>是否规划教材</t>
  </si>
  <si>
    <t>纳入规划教材情况</t>
  </si>
  <si>
    <t>是否自编教材</t>
  </si>
  <si>
    <t>教师用书（册）</t>
  </si>
  <si>
    <t>学生用书（册）</t>
  </si>
  <si>
    <t>总数（册）</t>
  </si>
  <si>
    <t>教师用书使用人姓名</t>
  </si>
  <si>
    <t>备注</t>
  </si>
  <si>
    <t>金融服务与管理</t>
  </si>
  <si>
    <t>财经大数据基础</t>
  </si>
  <si>
    <t>财务大数据基础</t>
  </si>
  <si>
    <t>978-7-04-063796-0</t>
  </si>
  <si>
    <t>第二版</t>
  </si>
  <si>
    <t>高等教育出版社</t>
  </si>
  <si>
    <t>高翠莲</t>
  </si>
  <si>
    <t>是</t>
  </si>
  <si>
    <t>十四五职业教育规划教材</t>
  </si>
  <si>
    <t>否</t>
  </si>
  <si>
    <t>郑秀月</t>
  </si>
  <si>
    <t>经济学基础</t>
  </si>
  <si>
    <t>978-7-04-062259-1</t>
  </si>
  <si>
    <t>第七版</t>
  </si>
  <si>
    <t>李达</t>
  </si>
  <si>
    <t>“十三五”职业教育国家规划教材</t>
  </si>
  <si>
    <t>新聘</t>
  </si>
  <si>
    <t>客户关系管理实务</t>
  </si>
  <si>
    <t>客户拓展与维护</t>
  </si>
  <si>
    <t>978-7-308-22357-7</t>
  </si>
  <si>
    <t>浙江大学出版社</t>
  </si>
  <si>
    <t>颜青</t>
  </si>
  <si>
    <t>林伟青</t>
  </si>
  <si>
    <t>spss统计与应用</t>
  </si>
  <si>
    <t>SPSS数据分析与应用</t>
  </si>
  <si>
    <t>9787115569189</t>
  </si>
  <si>
    <t>第1版</t>
  </si>
  <si>
    <t xml:space="preserve">人民邮电出版社 </t>
  </si>
  <si>
    <t>张俊丽</t>
  </si>
  <si>
    <t>杨贵兴</t>
  </si>
  <si>
    <t>银行业务技能</t>
  </si>
  <si>
    <t>商业银行授信业务</t>
  </si>
  <si>
    <t>978-7-5220-0726-7</t>
  </si>
  <si>
    <t>第三版</t>
  </si>
  <si>
    <t>中国金融出版社</t>
  </si>
  <si>
    <t>邱俊如</t>
  </si>
  <si>
    <t>商务谈判与礼仪</t>
  </si>
  <si>
    <t>商务谈判</t>
  </si>
  <si>
    <t>978-7-04-056549-2</t>
  </si>
  <si>
    <t>第四版</t>
  </si>
  <si>
    <t>毕思勇</t>
  </si>
  <si>
    <t>经济法基础</t>
  </si>
  <si>
    <t>978-7-5647-8967-1</t>
  </si>
  <si>
    <t>第2版</t>
  </si>
  <si>
    <t>电子科技大学出版社</t>
  </si>
  <si>
    <t>吴凤丽</t>
  </si>
  <si>
    <t>十三五规划教材</t>
  </si>
  <si>
    <t>林佳瑶</t>
  </si>
  <si>
    <t>会计金融基本技能</t>
  </si>
  <si>
    <t>978-7-04-065018-1</t>
  </si>
  <si>
    <t>费玄淑</t>
  </si>
  <si>
    <t>郑鑫媛</t>
  </si>
  <si>
    <t>管理学基础</t>
  </si>
  <si>
    <t>管理学原理</t>
  </si>
  <si>
    <t>978-7-5337-9254-1</t>
  </si>
  <si>
    <t>第一版</t>
  </si>
  <si>
    <t>安徽科学技术出版社</t>
  </si>
  <si>
    <t>李雁函</t>
  </si>
  <si>
    <t>59.80 </t>
  </si>
  <si>
    <t>会计基础与实务</t>
  </si>
  <si>
    <t>初级会计实务</t>
  </si>
  <si>
    <t>978-7-04-065044-0</t>
  </si>
  <si>
    <t>第五版</t>
  </si>
  <si>
    <t>正保会计网校</t>
  </si>
  <si>
    <t>金融监管</t>
  </si>
  <si>
    <t>金融科技风险控制</t>
  </si>
  <si>
    <r>
      <t>9</t>
    </r>
    <r>
      <rPr>
        <sz val="10"/>
        <rFont val="宋体"/>
        <charset val="134"/>
      </rPr>
      <t>787542968715</t>
    </r>
  </si>
  <si>
    <t>立信会计出版社</t>
  </si>
  <si>
    <t>王启</t>
  </si>
  <si>
    <t>应用英语</t>
  </si>
  <si>
    <t>2024级</t>
  </si>
  <si>
    <t>音乐鉴赏</t>
  </si>
  <si>
    <t>音乐欣赏（第二版）</t>
  </si>
  <si>
    <t>978-7-5191-3827-1</t>
  </si>
  <si>
    <t>教育科学出版社</t>
  </si>
  <si>
    <t>王安潮</t>
  </si>
  <si>
    <t>黄建虹</t>
  </si>
  <si>
    <t>专业英语</t>
  </si>
  <si>
    <t>致用英语口语教程（第三版）上</t>
  </si>
  <si>
    <t>978-7-5213-5131-6</t>
  </si>
  <si>
    <t>外研社职业教育出版社</t>
  </si>
  <si>
    <t>刘黛琳</t>
  </si>
  <si>
    <t>陈柯旭</t>
  </si>
  <si>
    <t>2025级</t>
  </si>
  <si>
    <t>幼儿园班级管理</t>
  </si>
  <si>
    <t>978-7-04-061859-4</t>
  </si>
  <si>
    <t>高等教育出版社有限公司</t>
  </si>
  <si>
    <t>李慧英</t>
  </si>
  <si>
    <t>王圣少</t>
  </si>
  <si>
    <t>手工</t>
  </si>
  <si>
    <t>美术手工创作方法（第一版）</t>
  </si>
  <si>
    <t>978-7-313-29897-3</t>
  </si>
  <si>
    <t>上海交通大学出版社</t>
  </si>
  <si>
    <t>吴翠静</t>
  </si>
  <si>
    <t>邓垚垚</t>
  </si>
  <si>
    <t>幼儿艺术活动设计与指导</t>
  </si>
  <si>
    <t>学前儿童艺术教育（第三版）</t>
  </si>
  <si>
    <t>978-7-5771-2633-3</t>
  </si>
  <si>
    <t>东北师范大学出版社</t>
  </si>
  <si>
    <t>陈金菊</t>
  </si>
  <si>
    <t>幼儿科学活动设计与指导</t>
  </si>
  <si>
    <t>学前儿童科学教育（第二版）</t>
  </si>
  <si>
    <t>978-7-5765-1644-9</t>
  </si>
  <si>
    <t>同济大学出版社</t>
  </si>
  <si>
    <t>赵洪</t>
  </si>
  <si>
    <t>幼儿社会活动设计与指导</t>
  </si>
  <si>
    <t>学前儿童社会教育活动指导</t>
  </si>
  <si>
    <t>978-7-5165-2023-9</t>
  </si>
  <si>
    <t>航空工业出版社</t>
  </si>
  <si>
    <t>萧烽、林琳、孙方伟</t>
  </si>
  <si>
    <t>郑春菊</t>
  </si>
  <si>
    <t>幼儿卫生与保育</t>
  </si>
  <si>
    <t>学前儿童卫生与保健</t>
  </si>
  <si>
    <t>978-7-5191-2354-3</t>
  </si>
  <si>
    <t>唐林兰、陈威</t>
  </si>
  <si>
    <t>大数据与会计</t>
  </si>
  <si>
    <t>管理会计</t>
  </si>
  <si>
    <t>管理会计（第七版）</t>
  </si>
  <si>
    <t>978-7-5685-5797-9</t>
  </si>
  <si>
    <t>2025年8月第7版</t>
  </si>
  <si>
    <t>大连理工大学出版社</t>
  </si>
  <si>
    <t>张晓燕、王丹</t>
  </si>
  <si>
    <t>张利霖、薛蕊</t>
  </si>
  <si>
    <t>财务报表分析</t>
  </si>
  <si>
    <t>978-7-313-27553-0</t>
  </si>
  <si>
    <t>2022年10月第1版</t>
  </si>
  <si>
    <t>李小金、郭赞伟、马婷洁</t>
  </si>
  <si>
    <t>黄悦玲、新教师</t>
  </si>
  <si>
    <t>财务管理</t>
  </si>
  <si>
    <t>财务管理(第2版)</t>
  </si>
  <si>
    <t>978-7-313-31922-7</t>
  </si>
  <si>
    <t>李小金、胡雯莉</t>
  </si>
  <si>
    <t>卢振兴、邱梦婷</t>
  </si>
  <si>
    <t>税收筹划</t>
  </si>
  <si>
    <t>税收筹划（第四版）</t>
  </si>
  <si>
    <t>978-7-04-059291-7</t>
  </si>
  <si>
    <t>林松池</t>
  </si>
  <si>
    <t>陈渠、卢振兴</t>
  </si>
  <si>
    <t>数智化企业模拟经营</t>
  </si>
  <si>
    <t>ERP沙盘模拟实训教程</t>
  </si>
  <si>
    <t>978-7-5635-6619-8</t>
  </si>
  <si>
    <t>北京邮电大学出版社</t>
  </si>
  <si>
    <t>常勇，安甜甜</t>
  </si>
  <si>
    <t>俞钦</t>
  </si>
  <si>
    <t>电子商务</t>
  </si>
  <si>
    <t>2024级+22级3+2</t>
  </si>
  <si>
    <t>客户服务与管理</t>
  </si>
  <si>
    <t>网店客服（微课版 第2版）</t>
  </si>
  <si>
    <t>978-7-115-60542-9</t>
  </si>
  <si>
    <t>人民邮电出版社</t>
  </si>
  <si>
    <t>刘桓，刘莉萍，赵建伟</t>
  </si>
  <si>
    <t>郭玉星</t>
  </si>
  <si>
    <t>移动电子商务</t>
  </si>
  <si>
    <t>移动电子商务 第3版</t>
  </si>
  <si>
    <t>978-7-111-71199-5</t>
  </si>
  <si>
    <t>第3版</t>
  </si>
  <si>
    <t>机械工业出版社</t>
  </si>
  <si>
    <t>王红蕾 安刚</t>
  </si>
  <si>
    <t>电子商务法律法规</t>
  </si>
  <si>
    <t>电子商务法律法规（第三版）</t>
  </si>
  <si>
    <t>978-7-04-058246-8</t>
  </si>
  <si>
    <t>（第三版）</t>
  </si>
  <si>
    <r>
      <t>王庆春</t>
    </r>
    <r>
      <rPr>
        <sz val="10"/>
        <color rgb="FF666666"/>
        <rFont val="Helvetica"/>
        <charset val="134"/>
      </rPr>
      <t xml:space="preserve"> </t>
    </r>
    <r>
      <rPr>
        <sz val="10"/>
        <color rgb="FF666666"/>
        <rFont val="宋体"/>
        <charset val="134"/>
      </rPr>
      <t>刘溪</t>
    </r>
    <r>
      <rPr>
        <sz val="10"/>
        <color rgb="FF666666"/>
        <rFont val="Helvetica"/>
        <charset val="134"/>
      </rPr>
      <t xml:space="preserve"> </t>
    </r>
    <r>
      <rPr>
        <sz val="10"/>
        <color rgb="FF666666"/>
        <rFont val="宋体"/>
        <charset val="134"/>
      </rPr>
      <t>王晓亮</t>
    </r>
  </si>
  <si>
    <t>网络支付与安全</t>
  </si>
  <si>
    <t>电子商务支付与安全（第5版）</t>
  </si>
  <si>
    <t>978-7-121-43441-9</t>
  </si>
  <si>
    <t>第5版</t>
  </si>
  <si>
    <t>电子工业出版社有限公司</t>
  </si>
  <si>
    <t>臧良运</t>
  </si>
  <si>
    <t>林添钰</t>
  </si>
  <si>
    <t>《电子商务网站建设与管理》</t>
  </si>
  <si>
    <t>电子商务网站建设与实践（第5版）</t>
  </si>
  <si>
    <t>978-7-115-62266-2</t>
  </si>
  <si>
    <t>梁露</t>
  </si>
  <si>
    <t>“十四五”职业教育国家规划教材</t>
  </si>
  <si>
    <t>薛佳敏</t>
  </si>
  <si>
    <t>《Premiere短视频制作与设计》</t>
  </si>
  <si>
    <t>Premiere视频编辑案例教程（微课版）（第4版）（Premiere Pro 2022）</t>
  </si>
  <si>
    <t>978-7-115-67544-6</t>
  </si>
  <si>
    <t>微课版</t>
  </si>
  <si>
    <t>王世宏 杨晓庆</t>
  </si>
  <si>
    <t>社群营销</t>
  </si>
  <si>
    <t>社群营销与运营</t>
  </si>
  <si>
    <t>978-7-5710-1454-4</t>
  </si>
  <si>
    <t>最新版</t>
  </si>
  <si>
    <t>湖南科学技术出版社</t>
  </si>
  <si>
    <t>杨凡</t>
  </si>
  <si>
    <t>十四五省规划</t>
  </si>
  <si>
    <t>陈晓芳</t>
  </si>
  <si>
    <t>短视频与直播运营</t>
  </si>
  <si>
    <t>直播电商运营</t>
  </si>
  <si>
    <t>978-7-5223-2548-4</t>
  </si>
  <si>
    <t>中国财政经济出版社</t>
  </si>
  <si>
    <t>郝倩 唐倩倩 麦全发</t>
  </si>
  <si>
    <t>网页设计与制作</t>
  </si>
  <si>
    <t>网页设计与制作案例教程（HTML5+CSS3+JavaScript）（微课版）（第2版）</t>
  </si>
  <si>
    <t>978-7-115-62569-4</t>
  </si>
  <si>
    <t>李志云</t>
  </si>
  <si>
    <t>欧志亮</t>
  </si>
  <si>
    <t>24级
22级（3+2）</t>
  </si>
  <si>
    <t>商务数据分析与应用</t>
  </si>
  <si>
    <t>商务数据分析与应用（第2版 微课版）</t>
  </si>
  <si>
    <t>978-7-115-61181-9</t>
  </si>
  <si>
    <t>沈凤池</t>
  </si>
  <si>
    <t>大二</t>
  </si>
  <si>
    <t>新媒体营销</t>
  </si>
  <si>
    <t>978-7-5689-3472-5</t>
  </si>
  <si>
    <t>重庆大学出版社</t>
  </si>
  <si>
    <t>崔艳</t>
  </si>
  <si>
    <t>十四五职业教育国家规划教材</t>
  </si>
  <si>
    <t>江桢颖</t>
  </si>
  <si>
    <t>供应链管理</t>
  </si>
  <si>
    <t>《供应链管理实务》</t>
  </si>
  <si>
    <t>978-7-5191-4526-2</t>
  </si>
  <si>
    <t>陈民伟，林朝朋</t>
  </si>
  <si>
    <t>系主任签字：                               党总支书记签字：                                        系部教材工作小组成员签字：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</si>
</sst>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 "/>
  </numFmts>
  <fonts count="3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4"/>
      <name val="黑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sz val="10"/>
      <color rgb="FF333333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rgb="FF666666"/>
      <name val="宋体"/>
      <charset val="134"/>
    </font>
    <font>
      <sz val="10"/>
      <color rgb="FF666666"/>
      <name val="Helvetica"/>
      <charset val="134"/>
    </font>
    <font>
      <sz val="10"/>
      <color rgb="FF282828"/>
      <name val="宋体"/>
      <charset val="134"/>
    </font>
    <font>
      <sz val="10"/>
      <color rgb="FF111111"/>
      <name val="微软雅黑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0"/>
      <name val="Times New Roman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890133365886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3" applyNumberFormat="0" applyFill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24" fillId="0" borderId="4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3" borderId="5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4" borderId="5" applyNumberFormat="0" applyAlignment="0" applyProtection="0">
      <alignment vertical="center"/>
    </xf>
    <xf numFmtId="0" fontId="28" fillId="5" borderId="7" applyNumberFormat="0" applyAlignment="0" applyProtection="0">
      <alignment vertical="center"/>
    </xf>
    <xf numFmtId="0" fontId="29" fillId="0" borderId="8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6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0" fillId="33" borderId="0" applyNumberFormat="0" applyBorder="0" applyAlignment="0" applyProtection="0">
      <alignment vertical="center"/>
    </xf>
  </cellStyleXfs>
  <cellXfs count="71">
    <xf numFmtId="0" fontId="0" fillId="0" borderId="0" xfId="0">
      <alignment vertical="center"/>
    </xf>
    <xf numFmtId="0" fontId="0" fillId="0" borderId="0" xfId="0" applyFill="1" applyBorder="1" applyAlignment="1">
      <alignment vertical="center"/>
    </xf>
    <xf numFmtId="0" fontId="1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>
      <alignment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ill="1" applyBorder="1">
      <alignment vertical="center"/>
    </xf>
    <xf numFmtId="0" fontId="0" fillId="0" borderId="0" xfId="0" applyFill="1" applyBorder="1">
      <alignment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57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 wrapText="1"/>
    </xf>
    <xf numFmtId="57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57" fontId="6" fillId="0" borderId="1" xfId="0" applyNumberFormat="1" applyFont="1" applyFill="1" applyBorder="1" applyAlignment="1">
      <alignment horizontal="center" vertical="center"/>
    </xf>
    <xf numFmtId="57" fontId="7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14" fontId="12" fillId="0" borderId="1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2" fontId="7" fillId="0" borderId="1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/>
    </xf>
    <xf numFmtId="14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left" vertical="center" wrapText="1"/>
    </xf>
    <xf numFmtId="57" fontId="8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 quotePrefix="1">
      <alignment horizontal="center" vertical="center" wrapText="1"/>
    </xf>
    <xf numFmtId="0" fontId="3" fillId="0" borderId="1" xfId="0" applyFont="1" applyFill="1" applyBorder="1" applyAlignment="1" quotePrefix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3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D40"/>
  <sheetViews>
    <sheetView tabSelected="1" topLeftCell="A24" workbookViewId="0">
      <selection activeCell="F38" sqref="F38"/>
    </sheetView>
  </sheetViews>
  <sheetFormatPr defaultColWidth="9" defaultRowHeight="13.5"/>
  <cols>
    <col min="1" max="1" width="6.875" style="10" customWidth="1"/>
    <col min="2" max="2" width="12.5" style="11" customWidth="1"/>
    <col min="3" max="3" width="6.5" style="11" customWidth="1"/>
    <col min="4" max="4" width="9.375" style="11"/>
    <col min="5" max="5" width="16.125" style="11" customWidth="1"/>
    <col min="6" max="6" width="18.375" style="11" customWidth="1"/>
    <col min="7" max="7" width="18.5" style="11" customWidth="1"/>
    <col min="8" max="8" width="8.25" style="11" customWidth="1"/>
    <col min="9" max="9" width="17.75" style="11" customWidth="1"/>
    <col min="10" max="10" width="11.625" style="12" customWidth="1"/>
    <col min="11" max="11" width="9" style="11"/>
    <col min="12" max="12" width="11.25" style="11" customWidth="1"/>
    <col min="13" max="13" width="6.625" style="11" customWidth="1"/>
    <col min="14" max="14" width="15.375" style="10" customWidth="1"/>
    <col min="15" max="15" width="5.875" style="11" customWidth="1"/>
    <col min="16" max="16" width="5.375" style="11" customWidth="1"/>
    <col min="17" max="17" width="6.5" style="11" customWidth="1"/>
    <col min="18" max="18" width="5.75" style="11" customWidth="1"/>
    <col min="19" max="19" width="8" style="11" customWidth="1"/>
    <col min="20" max="20" width="7.375" style="10" customWidth="1"/>
    <col min="21" max="56" width="9" style="13"/>
    <col min="57" max="16384" width="9" style="14"/>
  </cols>
  <sheetData>
    <row r="1" s="1" customFormat="1" ht="36" customHeight="1" spans="1:56">
      <c r="A1" s="15" t="s">
        <v>0</v>
      </c>
      <c r="B1" s="15"/>
      <c r="C1" s="15"/>
      <c r="D1" s="15"/>
      <c r="E1" s="15"/>
      <c r="F1" s="15"/>
      <c r="G1" s="15"/>
      <c r="H1" s="15"/>
      <c r="I1" s="15"/>
      <c r="J1" s="16"/>
      <c r="K1" s="15"/>
      <c r="L1" s="15"/>
      <c r="M1" s="15"/>
      <c r="N1" s="15"/>
      <c r="O1" s="15"/>
      <c r="P1" s="15"/>
      <c r="Q1" s="15"/>
      <c r="R1" s="15"/>
      <c r="S1" s="15"/>
      <c r="T1" s="15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</row>
    <row r="2" s="2" customFormat="1" ht="51.95" customHeight="1" spans="1:56">
      <c r="A2" s="18" t="s">
        <v>1</v>
      </c>
      <c r="B2" s="18" t="s">
        <v>2</v>
      </c>
      <c r="C2" s="18" t="s">
        <v>3</v>
      </c>
      <c r="D2" s="18" t="s">
        <v>4</v>
      </c>
      <c r="E2" s="18" t="s">
        <v>5</v>
      </c>
      <c r="F2" s="19" t="s">
        <v>6</v>
      </c>
      <c r="G2" s="20" t="s">
        <v>7</v>
      </c>
      <c r="H2" s="19" t="s">
        <v>8</v>
      </c>
      <c r="I2" s="19" t="s">
        <v>9</v>
      </c>
      <c r="J2" s="21" t="s">
        <v>10</v>
      </c>
      <c r="K2" s="22" t="s">
        <v>11</v>
      </c>
      <c r="L2" s="23" t="s">
        <v>12</v>
      </c>
      <c r="M2" s="23" t="s">
        <v>13</v>
      </c>
      <c r="N2" s="18" t="s">
        <v>14</v>
      </c>
      <c r="O2" s="18" t="s">
        <v>15</v>
      </c>
      <c r="P2" s="18" t="s">
        <v>16</v>
      </c>
      <c r="Q2" s="18" t="s">
        <v>17</v>
      </c>
      <c r="R2" s="18" t="s">
        <v>18</v>
      </c>
      <c r="S2" s="18" t="s">
        <v>19</v>
      </c>
      <c r="T2" s="18" t="s">
        <v>20</v>
      </c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</row>
    <row r="3" s="3" customFormat="1" ht="24.95" customHeight="1" spans="1:56">
      <c r="A3" s="25">
        <v>1</v>
      </c>
      <c r="B3" s="26" t="s">
        <v>21</v>
      </c>
      <c r="C3" s="27">
        <v>2025</v>
      </c>
      <c r="D3" s="27">
        <v>24020103</v>
      </c>
      <c r="E3" s="26" t="s">
        <v>22</v>
      </c>
      <c r="F3" s="26" t="s">
        <v>23</v>
      </c>
      <c r="G3" s="28" t="s">
        <v>24</v>
      </c>
      <c r="H3" s="26" t="s">
        <v>25</v>
      </c>
      <c r="I3" s="26" t="s">
        <v>26</v>
      </c>
      <c r="J3" s="29" t="s">
        <v>27</v>
      </c>
      <c r="K3" s="27">
        <v>49.8</v>
      </c>
      <c r="L3" s="30">
        <v>45658</v>
      </c>
      <c r="M3" s="31" t="s">
        <v>28</v>
      </c>
      <c r="N3" s="27" t="s">
        <v>29</v>
      </c>
      <c r="O3" s="26" t="s">
        <v>30</v>
      </c>
      <c r="P3" s="27">
        <v>1</v>
      </c>
      <c r="Q3" s="27">
        <v>68</v>
      </c>
      <c r="R3" s="27">
        <f>P3+Q3</f>
        <v>69</v>
      </c>
      <c r="S3" s="26" t="s">
        <v>31</v>
      </c>
      <c r="T3" s="27"/>
    </row>
    <row r="4" s="4" customFormat="1" ht="24.95" customHeight="1" spans="1:56">
      <c r="A4" s="25">
        <v>2</v>
      </c>
      <c r="B4" s="26" t="s">
        <v>21</v>
      </c>
      <c r="C4" s="32">
        <v>2024</v>
      </c>
      <c r="D4" s="32">
        <v>24020116</v>
      </c>
      <c r="E4" s="31" t="s">
        <v>32</v>
      </c>
      <c r="F4" s="31" t="s">
        <v>32</v>
      </c>
      <c r="G4" s="31" t="s">
        <v>33</v>
      </c>
      <c r="H4" s="31" t="s">
        <v>34</v>
      </c>
      <c r="I4" s="31" t="s">
        <v>26</v>
      </c>
      <c r="J4" s="33" t="s">
        <v>35</v>
      </c>
      <c r="K4" s="32">
        <v>45</v>
      </c>
      <c r="L4" s="30">
        <v>45474</v>
      </c>
      <c r="M4" s="26" t="s">
        <v>28</v>
      </c>
      <c r="N4" s="34" t="s">
        <v>36</v>
      </c>
      <c r="O4" s="31" t="s">
        <v>30</v>
      </c>
      <c r="P4" s="32">
        <v>1</v>
      </c>
      <c r="Q4" s="32">
        <v>81</v>
      </c>
      <c r="R4" s="27">
        <f t="shared" ref="R4:R37" si="0">P4+Q4</f>
        <v>82</v>
      </c>
      <c r="S4" s="31" t="s">
        <v>37</v>
      </c>
      <c r="T4" s="25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</row>
    <row r="5" s="4" customFormat="1" ht="24.95" customHeight="1" spans="1:56">
      <c r="A5" s="25">
        <v>3</v>
      </c>
      <c r="B5" s="26" t="s">
        <v>21</v>
      </c>
      <c r="C5" s="32">
        <v>2024</v>
      </c>
      <c r="D5" s="32">
        <v>24020108</v>
      </c>
      <c r="E5" s="31" t="s">
        <v>38</v>
      </c>
      <c r="F5" s="35" t="s">
        <v>39</v>
      </c>
      <c r="G5" s="35" t="s">
        <v>40</v>
      </c>
      <c r="H5" s="35" t="s">
        <v>25</v>
      </c>
      <c r="I5" s="35" t="s">
        <v>41</v>
      </c>
      <c r="J5" s="33" t="s">
        <v>42</v>
      </c>
      <c r="K5" s="35">
        <v>52</v>
      </c>
      <c r="L5" s="35">
        <v>2022.4</v>
      </c>
      <c r="M5" s="35" t="s">
        <v>28</v>
      </c>
      <c r="N5" s="34" t="s">
        <v>36</v>
      </c>
      <c r="O5" s="35" t="s">
        <v>30</v>
      </c>
      <c r="P5" s="32">
        <v>1</v>
      </c>
      <c r="Q5" s="32">
        <v>81</v>
      </c>
      <c r="R5" s="27">
        <f t="shared" si="0"/>
        <v>82</v>
      </c>
      <c r="S5" s="31" t="s">
        <v>43</v>
      </c>
      <c r="T5" s="25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</row>
    <row r="6" s="4" customFormat="1" ht="24.95" customHeight="1" spans="1:56">
      <c r="A6" s="25">
        <v>4</v>
      </c>
      <c r="B6" s="26" t="s">
        <v>21</v>
      </c>
      <c r="C6" s="32">
        <v>2024</v>
      </c>
      <c r="D6" s="32">
        <v>24020106</v>
      </c>
      <c r="E6" s="32" t="s">
        <v>44</v>
      </c>
      <c r="F6" s="26" t="s">
        <v>45</v>
      </c>
      <c r="G6" s="71" t="s">
        <v>46</v>
      </c>
      <c r="H6" s="26" t="s">
        <v>47</v>
      </c>
      <c r="I6" s="26" t="s">
        <v>48</v>
      </c>
      <c r="J6" s="36" t="s">
        <v>49</v>
      </c>
      <c r="K6" s="27">
        <v>42</v>
      </c>
      <c r="L6" s="27">
        <v>2022.6</v>
      </c>
      <c r="M6" s="26" t="s">
        <v>28</v>
      </c>
      <c r="N6" s="34" t="s">
        <v>36</v>
      </c>
      <c r="O6" s="37" t="s">
        <v>30</v>
      </c>
      <c r="P6" s="37">
        <v>1</v>
      </c>
      <c r="Q6" s="32">
        <v>81</v>
      </c>
      <c r="R6" s="27">
        <f t="shared" si="0"/>
        <v>82</v>
      </c>
      <c r="S6" s="31" t="s">
        <v>50</v>
      </c>
      <c r="T6" s="25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</row>
    <row r="7" s="4" customFormat="1" ht="24.95" customHeight="1" spans="1:56">
      <c r="A7" s="25">
        <v>5</v>
      </c>
      <c r="B7" s="32" t="s">
        <v>21</v>
      </c>
      <c r="C7" s="32">
        <v>2025</v>
      </c>
      <c r="D7" s="32">
        <v>24020115</v>
      </c>
      <c r="E7" s="32" t="s">
        <v>51</v>
      </c>
      <c r="F7" s="32" t="s">
        <v>52</v>
      </c>
      <c r="G7" s="32" t="s">
        <v>53</v>
      </c>
      <c r="H7" s="32" t="s">
        <v>54</v>
      </c>
      <c r="I7" s="32" t="s">
        <v>55</v>
      </c>
      <c r="J7" s="38" t="s">
        <v>56</v>
      </c>
      <c r="K7" s="32">
        <v>40</v>
      </c>
      <c r="L7" s="32">
        <v>2020.9</v>
      </c>
      <c r="M7" s="32" t="s">
        <v>28</v>
      </c>
      <c r="N7" s="27" t="s">
        <v>29</v>
      </c>
      <c r="O7" s="32" t="s">
        <v>30</v>
      </c>
      <c r="P7" s="32">
        <v>1</v>
      </c>
      <c r="Q7" s="32">
        <v>68</v>
      </c>
      <c r="R7" s="27">
        <f t="shared" si="0"/>
        <v>69</v>
      </c>
      <c r="S7" s="32" t="s">
        <v>43</v>
      </c>
      <c r="T7" s="25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</row>
    <row r="8" s="4" customFormat="1" ht="24.95" customHeight="1" spans="1:56">
      <c r="A8" s="25">
        <v>6</v>
      </c>
      <c r="B8" s="32" t="s">
        <v>21</v>
      </c>
      <c r="C8" s="32">
        <v>2024</v>
      </c>
      <c r="D8" s="32">
        <v>24020107</v>
      </c>
      <c r="E8" s="32" t="s">
        <v>57</v>
      </c>
      <c r="F8" s="32" t="s">
        <v>58</v>
      </c>
      <c r="G8" s="32" t="s">
        <v>59</v>
      </c>
      <c r="H8" s="32" t="s">
        <v>60</v>
      </c>
      <c r="I8" s="32" t="s">
        <v>26</v>
      </c>
      <c r="J8" s="38" t="s">
        <v>61</v>
      </c>
      <c r="K8" s="32">
        <v>43.8</v>
      </c>
      <c r="L8" s="32">
        <v>2021.7</v>
      </c>
      <c r="M8" s="32" t="s">
        <v>28</v>
      </c>
      <c r="N8" s="27" t="s">
        <v>29</v>
      </c>
      <c r="O8" s="32" t="s">
        <v>30</v>
      </c>
      <c r="P8" s="32">
        <v>1</v>
      </c>
      <c r="Q8" s="32">
        <v>81</v>
      </c>
      <c r="R8" s="27">
        <f t="shared" si="0"/>
        <v>82</v>
      </c>
      <c r="S8" s="32" t="s">
        <v>43</v>
      </c>
      <c r="T8" s="25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</row>
    <row r="9" s="4" customFormat="1" ht="24.95" customHeight="1" spans="1:56">
      <c r="A9" s="25">
        <v>7</v>
      </c>
      <c r="B9" s="31" t="s">
        <v>21</v>
      </c>
      <c r="C9" s="32">
        <v>2025</v>
      </c>
      <c r="D9" s="32">
        <v>24020105</v>
      </c>
      <c r="E9" s="31" t="s">
        <v>62</v>
      </c>
      <c r="F9" s="31" t="s">
        <v>62</v>
      </c>
      <c r="G9" s="31" t="s">
        <v>63</v>
      </c>
      <c r="H9" s="31" t="s">
        <v>64</v>
      </c>
      <c r="I9" s="31" t="s">
        <v>65</v>
      </c>
      <c r="J9" s="33" t="s">
        <v>66</v>
      </c>
      <c r="K9" s="32">
        <v>49</v>
      </c>
      <c r="L9" s="32">
        <v>2021.6</v>
      </c>
      <c r="M9" s="32" t="s">
        <v>28</v>
      </c>
      <c r="N9" s="26" t="s">
        <v>67</v>
      </c>
      <c r="O9" s="32" t="s">
        <v>30</v>
      </c>
      <c r="P9" s="32">
        <v>1</v>
      </c>
      <c r="Q9" s="32">
        <v>68</v>
      </c>
      <c r="R9" s="27">
        <f t="shared" si="0"/>
        <v>69</v>
      </c>
      <c r="S9" s="31" t="s">
        <v>68</v>
      </c>
      <c r="T9" s="25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</row>
    <row r="10" s="4" customFormat="1" ht="24.95" customHeight="1" spans="1:56">
      <c r="A10" s="25">
        <v>8</v>
      </c>
      <c r="B10" s="32" t="s">
        <v>21</v>
      </c>
      <c r="C10" s="32">
        <v>2024</v>
      </c>
      <c r="D10" s="32">
        <v>24020115</v>
      </c>
      <c r="E10" s="32" t="s">
        <v>51</v>
      </c>
      <c r="F10" s="31" t="s">
        <v>69</v>
      </c>
      <c r="G10" s="31" t="s">
        <v>70</v>
      </c>
      <c r="H10" s="31" t="s">
        <v>54</v>
      </c>
      <c r="I10" s="31" t="s">
        <v>26</v>
      </c>
      <c r="J10" s="33" t="s">
        <v>71</v>
      </c>
      <c r="K10" s="32">
        <v>30</v>
      </c>
      <c r="L10" s="32">
        <v>2025.08</v>
      </c>
      <c r="M10" s="31" t="s">
        <v>28</v>
      </c>
      <c r="N10" s="27" t="s">
        <v>29</v>
      </c>
      <c r="O10" s="32" t="s">
        <v>30</v>
      </c>
      <c r="P10" s="32">
        <v>1</v>
      </c>
      <c r="Q10" s="32">
        <v>81</v>
      </c>
      <c r="R10" s="27">
        <f t="shared" si="0"/>
        <v>82</v>
      </c>
      <c r="S10" s="31" t="s">
        <v>72</v>
      </c>
      <c r="T10" s="25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</row>
    <row r="11" s="4" customFormat="1" ht="24.95" customHeight="1" spans="1:56">
      <c r="A11" s="39">
        <v>9</v>
      </c>
      <c r="B11" s="40" t="s">
        <v>21</v>
      </c>
      <c r="C11" s="40">
        <v>2024</v>
      </c>
      <c r="D11" s="40">
        <v>24020118</v>
      </c>
      <c r="E11" s="41" t="s">
        <v>73</v>
      </c>
      <c r="F11" s="41" t="s">
        <v>74</v>
      </c>
      <c r="G11" s="41" t="s">
        <v>75</v>
      </c>
      <c r="H11" s="41" t="s">
        <v>76</v>
      </c>
      <c r="I11" s="41" t="s">
        <v>77</v>
      </c>
      <c r="J11" s="42" t="s">
        <v>78</v>
      </c>
      <c r="K11" s="41" t="s">
        <v>79</v>
      </c>
      <c r="L11" s="40">
        <v>2025.1</v>
      </c>
      <c r="M11" s="41" t="s">
        <v>28</v>
      </c>
      <c r="N11" s="27" t="s">
        <v>29</v>
      </c>
      <c r="O11" s="40" t="s">
        <v>30</v>
      </c>
      <c r="P11" s="40">
        <v>1</v>
      </c>
      <c r="Q11" s="40">
        <v>81</v>
      </c>
      <c r="R11" s="43">
        <f t="shared" si="0"/>
        <v>82</v>
      </c>
      <c r="S11" s="41" t="s">
        <v>72</v>
      </c>
      <c r="T11" s="25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</row>
    <row r="12" s="4" customFormat="1" ht="24.95" customHeight="1" spans="1:56">
      <c r="A12" s="25">
        <v>10</v>
      </c>
      <c r="B12" s="32" t="s">
        <v>21</v>
      </c>
      <c r="C12" s="32">
        <v>2025</v>
      </c>
      <c r="D12" s="32">
        <v>24020102</v>
      </c>
      <c r="E12" s="31" t="s">
        <v>80</v>
      </c>
      <c r="F12" s="31" t="s">
        <v>81</v>
      </c>
      <c r="G12" s="37" t="s">
        <v>82</v>
      </c>
      <c r="H12" s="31" t="s">
        <v>83</v>
      </c>
      <c r="I12" s="31" t="s">
        <v>26</v>
      </c>
      <c r="J12" s="36" t="s">
        <v>84</v>
      </c>
      <c r="K12" s="32">
        <v>45.5</v>
      </c>
      <c r="L12" s="32">
        <v>2025.7</v>
      </c>
      <c r="M12" s="31" t="s">
        <v>28</v>
      </c>
      <c r="N12" s="27" t="s">
        <v>29</v>
      </c>
      <c r="O12" s="32" t="s">
        <v>30</v>
      </c>
      <c r="P12" s="32">
        <v>1</v>
      </c>
      <c r="Q12" s="32">
        <v>68</v>
      </c>
      <c r="R12" s="27">
        <f t="shared" si="0"/>
        <v>69</v>
      </c>
      <c r="S12" s="31" t="s">
        <v>72</v>
      </c>
      <c r="T12" s="25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</row>
    <row r="13" s="5" customFormat="1" ht="47.25" customHeight="1" spans="1:56">
      <c r="A13" s="25">
        <v>11</v>
      </c>
      <c r="B13" s="44" t="s">
        <v>21</v>
      </c>
      <c r="C13" s="44">
        <v>2024</v>
      </c>
      <c r="D13" s="44">
        <v>24020117</v>
      </c>
      <c r="E13" s="44" t="s">
        <v>85</v>
      </c>
      <c r="F13" s="44" t="s">
        <v>86</v>
      </c>
      <c r="G13" s="72" t="s">
        <v>87</v>
      </c>
      <c r="H13" s="44" t="s">
        <v>76</v>
      </c>
      <c r="I13" s="44" t="s">
        <v>88</v>
      </c>
      <c r="J13" s="46" t="s">
        <v>89</v>
      </c>
      <c r="K13" s="44">
        <v>36</v>
      </c>
      <c r="L13" s="44">
        <v>2021.08</v>
      </c>
      <c r="M13" s="44" t="s">
        <v>28</v>
      </c>
      <c r="N13" s="27" t="s">
        <v>29</v>
      </c>
      <c r="O13" s="44" t="s">
        <v>30</v>
      </c>
      <c r="P13" s="44">
        <v>1</v>
      </c>
      <c r="Q13" s="44">
        <v>81</v>
      </c>
      <c r="R13" s="27">
        <f t="shared" si="0"/>
        <v>82</v>
      </c>
      <c r="S13" s="44" t="s">
        <v>37</v>
      </c>
      <c r="T13" s="27"/>
      <c r="U13" s="47"/>
      <c r="V13" s="47"/>
      <c r="W13" s="47"/>
      <c r="X13" s="47"/>
      <c r="Y13" s="47"/>
      <c r="Z13" s="47"/>
      <c r="AA13" s="47"/>
      <c r="AB13" s="47"/>
      <c r="AC13" s="47"/>
      <c r="AD13" s="47"/>
      <c r="AE13" s="47"/>
      <c r="AF13" s="47"/>
      <c r="AG13" s="47"/>
      <c r="AH13" s="47"/>
      <c r="AI13" s="47"/>
      <c r="AJ13" s="47"/>
      <c r="AK13" s="47"/>
      <c r="AL13" s="47"/>
      <c r="AM13" s="47"/>
      <c r="AN13" s="47"/>
      <c r="AO13" s="47"/>
      <c r="AP13" s="47"/>
      <c r="AQ13" s="47"/>
      <c r="AR13" s="47"/>
      <c r="AS13" s="47"/>
      <c r="AT13" s="47"/>
      <c r="AU13" s="47"/>
      <c r="AV13" s="47"/>
      <c r="AW13" s="47"/>
      <c r="AX13" s="47"/>
      <c r="AY13" s="47"/>
      <c r="AZ13" s="47"/>
      <c r="BA13" s="47"/>
      <c r="BB13" s="47"/>
      <c r="BC13" s="47"/>
      <c r="BD13" s="47"/>
    </row>
    <row r="14" s="6" customFormat="1" ht="25" customHeight="1" spans="1:56">
      <c r="A14" s="25">
        <v>12</v>
      </c>
      <c r="B14" s="26" t="s">
        <v>90</v>
      </c>
      <c r="C14" s="26" t="s">
        <v>91</v>
      </c>
      <c r="D14" s="35">
        <v>24020322</v>
      </c>
      <c r="E14" s="26" t="s">
        <v>92</v>
      </c>
      <c r="F14" s="26" t="s">
        <v>93</v>
      </c>
      <c r="G14" s="26" t="s">
        <v>94</v>
      </c>
      <c r="H14" s="26" t="s">
        <v>95</v>
      </c>
      <c r="I14" s="48" t="s">
        <v>25</v>
      </c>
      <c r="J14" s="36" t="s">
        <v>96</v>
      </c>
      <c r="K14" s="26">
        <v>46</v>
      </c>
      <c r="L14" s="30">
        <v>45444</v>
      </c>
      <c r="M14" s="26" t="s">
        <v>28</v>
      </c>
      <c r="N14" s="27" t="s">
        <v>29</v>
      </c>
      <c r="O14" s="26" t="s">
        <v>30</v>
      </c>
      <c r="P14" s="27">
        <v>2</v>
      </c>
      <c r="Q14" s="27">
        <v>67</v>
      </c>
      <c r="R14" s="27">
        <f t="shared" si="0"/>
        <v>69</v>
      </c>
      <c r="S14" s="26" t="s">
        <v>97</v>
      </c>
      <c r="T14" s="2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</row>
    <row r="15" s="7" customFormat="1" ht="25" customHeight="1" spans="1:56">
      <c r="A15" s="25">
        <v>13</v>
      </c>
      <c r="B15" s="31" t="s">
        <v>90</v>
      </c>
      <c r="C15" s="31" t="s">
        <v>91</v>
      </c>
      <c r="D15" s="35">
        <v>24020301</v>
      </c>
      <c r="E15" s="26" t="s">
        <v>98</v>
      </c>
      <c r="F15" s="26" t="s">
        <v>99</v>
      </c>
      <c r="G15" s="35" t="s">
        <v>100</v>
      </c>
      <c r="H15" s="31" t="s">
        <v>101</v>
      </c>
      <c r="I15" s="31" t="s">
        <v>54</v>
      </c>
      <c r="J15" s="33" t="s">
        <v>102</v>
      </c>
      <c r="K15" s="32">
        <v>45.9</v>
      </c>
      <c r="L15" s="49">
        <v>45474</v>
      </c>
      <c r="M15" s="31" t="s">
        <v>28</v>
      </c>
      <c r="N15" s="27" t="s">
        <v>29</v>
      </c>
      <c r="O15" s="31" t="s">
        <v>30</v>
      </c>
      <c r="P15" s="32">
        <v>2</v>
      </c>
      <c r="Q15" s="32">
        <v>67</v>
      </c>
      <c r="R15" s="27">
        <f t="shared" si="0"/>
        <v>69</v>
      </c>
      <c r="S15" s="31" t="s">
        <v>103</v>
      </c>
      <c r="T15" s="25"/>
    </row>
    <row r="16" s="7" customFormat="1" ht="25" customHeight="1" spans="1:56">
      <c r="A16" s="25">
        <v>14</v>
      </c>
      <c r="B16" s="31" t="s">
        <v>90</v>
      </c>
      <c r="C16" s="31" t="s">
        <v>104</v>
      </c>
      <c r="D16" s="35">
        <v>25020311</v>
      </c>
      <c r="E16" s="26" t="s">
        <v>105</v>
      </c>
      <c r="F16" s="26" t="s">
        <v>105</v>
      </c>
      <c r="G16" s="32" t="s">
        <v>106</v>
      </c>
      <c r="H16" s="35" t="s">
        <v>107</v>
      </c>
      <c r="I16" s="31" t="s">
        <v>54</v>
      </c>
      <c r="J16" s="29" t="s">
        <v>108</v>
      </c>
      <c r="K16" s="32">
        <v>45</v>
      </c>
      <c r="L16" s="49">
        <v>45383</v>
      </c>
      <c r="M16" s="31" t="s">
        <v>28</v>
      </c>
      <c r="N16" s="27" t="s">
        <v>29</v>
      </c>
      <c r="O16" s="31" t="s">
        <v>30</v>
      </c>
      <c r="P16" s="32">
        <v>1</v>
      </c>
      <c r="Q16" s="32">
        <v>68</v>
      </c>
      <c r="R16" s="27">
        <f t="shared" si="0"/>
        <v>69</v>
      </c>
      <c r="S16" s="31" t="s">
        <v>109</v>
      </c>
      <c r="T16" s="25"/>
    </row>
    <row r="17" s="7" customFormat="1" ht="25" customHeight="1" spans="1:56">
      <c r="A17" s="25">
        <v>15</v>
      </c>
      <c r="B17" s="32" t="s">
        <v>90</v>
      </c>
      <c r="C17" s="32" t="s">
        <v>91</v>
      </c>
      <c r="D17" s="35">
        <v>24020323</v>
      </c>
      <c r="E17" s="26" t="s">
        <v>110</v>
      </c>
      <c r="F17" s="26" t="s">
        <v>111</v>
      </c>
      <c r="G17" s="32" t="s">
        <v>112</v>
      </c>
      <c r="H17" s="32" t="s">
        <v>113</v>
      </c>
      <c r="I17" s="32" t="s">
        <v>76</v>
      </c>
      <c r="J17" s="38" t="s">
        <v>114</v>
      </c>
      <c r="K17" s="32">
        <v>59.9</v>
      </c>
      <c r="L17" s="49">
        <v>45413</v>
      </c>
      <c r="M17" s="32" t="s">
        <v>28</v>
      </c>
      <c r="N17" s="27" t="s">
        <v>29</v>
      </c>
      <c r="O17" s="32" t="s">
        <v>30</v>
      </c>
      <c r="P17" s="32">
        <v>1</v>
      </c>
      <c r="Q17" s="32">
        <v>67</v>
      </c>
      <c r="R17" s="27">
        <f t="shared" si="0"/>
        <v>68</v>
      </c>
      <c r="S17" s="32" t="s">
        <v>115</v>
      </c>
      <c r="T17" s="25"/>
    </row>
    <row r="18" s="7" customFormat="1" ht="25" customHeight="1" spans="1:56">
      <c r="A18" s="25">
        <v>16</v>
      </c>
      <c r="B18" s="32" t="s">
        <v>90</v>
      </c>
      <c r="C18" s="32" t="s">
        <v>91</v>
      </c>
      <c r="D18" s="35">
        <v>24020317</v>
      </c>
      <c r="E18" s="26" t="s">
        <v>116</v>
      </c>
      <c r="F18" s="26" t="s">
        <v>117</v>
      </c>
      <c r="G18" s="32" t="s">
        <v>118</v>
      </c>
      <c r="H18" s="32" t="s">
        <v>119</v>
      </c>
      <c r="I18" s="32" t="s">
        <v>54</v>
      </c>
      <c r="J18" s="38" t="s">
        <v>120</v>
      </c>
      <c r="K18" s="32">
        <v>49.8</v>
      </c>
      <c r="L18" s="49">
        <v>45809</v>
      </c>
      <c r="M18" s="32" t="s">
        <v>28</v>
      </c>
      <c r="N18" s="27" t="s">
        <v>29</v>
      </c>
      <c r="O18" s="32" t="s">
        <v>30</v>
      </c>
      <c r="P18" s="32">
        <v>1</v>
      </c>
      <c r="Q18" s="32">
        <v>67</v>
      </c>
      <c r="R18" s="27">
        <f t="shared" si="0"/>
        <v>68</v>
      </c>
      <c r="S18" s="32" t="s">
        <v>115</v>
      </c>
      <c r="T18" s="25"/>
    </row>
    <row r="19" s="7" customFormat="1" ht="25" customHeight="1" spans="1:56">
      <c r="A19" s="25">
        <v>17</v>
      </c>
      <c r="B19" s="32" t="s">
        <v>90</v>
      </c>
      <c r="C19" s="32" t="s">
        <v>91</v>
      </c>
      <c r="D19" s="35">
        <v>24020315</v>
      </c>
      <c r="E19" s="26" t="s">
        <v>121</v>
      </c>
      <c r="F19" s="26" t="s">
        <v>122</v>
      </c>
      <c r="G19" s="32" t="s">
        <v>123</v>
      </c>
      <c r="H19" s="32" t="s">
        <v>124</v>
      </c>
      <c r="I19" s="32" t="s">
        <v>25</v>
      </c>
      <c r="J19" s="38" t="s">
        <v>125</v>
      </c>
      <c r="K19" s="32">
        <v>53</v>
      </c>
      <c r="L19" s="49">
        <v>45778</v>
      </c>
      <c r="M19" s="32" t="s">
        <v>28</v>
      </c>
      <c r="N19" s="27" t="s">
        <v>29</v>
      </c>
      <c r="O19" s="32" t="s">
        <v>30</v>
      </c>
      <c r="P19" s="32">
        <v>1</v>
      </c>
      <c r="Q19" s="32">
        <v>67</v>
      </c>
      <c r="R19" s="27">
        <f t="shared" si="0"/>
        <v>68</v>
      </c>
      <c r="S19" s="32" t="s">
        <v>115</v>
      </c>
      <c r="T19" s="25"/>
    </row>
    <row r="20" s="7" customFormat="1" ht="25" customHeight="1" spans="1:56">
      <c r="A20" s="25">
        <v>18</v>
      </c>
      <c r="B20" s="31" t="s">
        <v>90</v>
      </c>
      <c r="C20" s="31" t="s">
        <v>91</v>
      </c>
      <c r="D20" s="35">
        <v>24020314</v>
      </c>
      <c r="E20" s="26" t="s">
        <v>126</v>
      </c>
      <c r="F20" s="26" t="s">
        <v>127</v>
      </c>
      <c r="G20" s="31" t="s">
        <v>128</v>
      </c>
      <c r="H20" s="31" t="s">
        <v>129</v>
      </c>
      <c r="I20" s="31" t="s">
        <v>76</v>
      </c>
      <c r="J20" s="33" t="s">
        <v>130</v>
      </c>
      <c r="K20" s="32">
        <v>45</v>
      </c>
      <c r="L20" s="49">
        <v>43709</v>
      </c>
      <c r="M20" s="31" t="s">
        <v>28</v>
      </c>
      <c r="N20" s="27" t="s">
        <v>29</v>
      </c>
      <c r="O20" s="31" t="s">
        <v>30</v>
      </c>
      <c r="P20" s="32">
        <v>1</v>
      </c>
      <c r="Q20" s="32">
        <v>67</v>
      </c>
      <c r="R20" s="27">
        <f t="shared" si="0"/>
        <v>68</v>
      </c>
      <c r="S20" s="31" t="s">
        <v>131</v>
      </c>
      <c r="T20" s="25"/>
    </row>
    <row r="21" s="7" customFormat="1" ht="25" customHeight="1" spans="1:56">
      <c r="A21" s="25">
        <v>19</v>
      </c>
      <c r="B21" s="31" t="s">
        <v>90</v>
      </c>
      <c r="C21" s="31" t="s">
        <v>104</v>
      </c>
      <c r="D21" s="35">
        <v>25020310</v>
      </c>
      <c r="E21" s="26" t="s">
        <v>132</v>
      </c>
      <c r="F21" s="26" t="s">
        <v>133</v>
      </c>
      <c r="G21" s="31" t="s">
        <v>134</v>
      </c>
      <c r="H21" s="31" t="s">
        <v>95</v>
      </c>
      <c r="I21" s="31" t="s">
        <v>54</v>
      </c>
      <c r="J21" s="33" t="s">
        <v>135</v>
      </c>
      <c r="K21" s="32">
        <v>49.5</v>
      </c>
      <c r="L21" s="49">
        <v>44197</v>
      </c>
      <c r="M21" s="31" t="s">
        <v>28</v>
      </c>
      <c r="N21" s="27" t="s">
        <v>29</v>
      </c>
      <c r="O21" s="31" t="s">
        <v>30</v>
      </c>
      <c r="P21" s="32">
        <v>1</v>
      </c>
      <c r="Q21" s="32">
        <v>68</v>
      </c>
      <c r="R21" s="27">
        <f t="shared" si="0"/>
        <v>69</v>
      </c>
      <c r="S21" s="31" t="s">
        <v>131</v>
      </c>
      <c r="T21" s="25"/>
    </row>
    <row r="22" s="3" customFormat="1" ht="25" customHeight="1" spans="1:56">
      <c r="A22" s="25">
        <v>20</v>
      </c>
      <c r="B22" s="25" t="s">
        <v>136</v>
      </c>
      <c r="C22" s="27" t="s">
        <v>91</v>
      </c>
      <c r="D22" s="27">
        <v>24020218</v>
      </c>
      <c r="E22" s="27" t="s">
        <v>137</v>
      </c>
      <c r="F22" s="27" t="s">
        <v>138</v>
      </c>
      <c r="G22" s="27" t="s">
        <v>139</v>
      </c>
      <c r="H22" s="27" t="s">
        <v>140</v>
      </c>
      <c r="I22" s="27" t="s">
        <v>141</v>
      </c>
      <c r="J22" s="50" t="s">
        <v>142</v>
      </c>
      <c r="K22" s="27">
        <v>48.8</v>
      </c>
      <c r="L22" s="30">
        <v>45870</v>
      </c>
      <c r="M22" s="27" t="s">
        <v>28</v>
      </c>
      <c r="N22" s="27" t="s">
        <v>29</v>
      </c>
      <c r="O22" s="27" t="s">
        <v>30</v>
      </c>
      <c r="P22" s="27">
        <v>3</v>
      </c>
      <c r="Q22" s="27">
        <v>206</v>
      </c>
      <c r="R22" s="27">
        <f t="shared" si="0"/>
        <v>209</v>
      </c>
      <c r="S22" s="27" t="s">
        <v>143</v>
      </c>
      <c r="T22" s="27"/>
    </row>
    <row r="23" s="4" customFormat="1" ht="25" customHeight="1" spans="1:56">
      <c r="A23" s="25">
        <v>21</v>
      </c>
      <c r="B23" s="25" t="s">
        <v>136</v>
      </c>
      <c r="C23" s="27" t="s">
        <v>91</v>
      </c>
      <c r="D23" s="32">
        <v>24020219</v>
      </c>
      <c r="E23" s="31" t="s">
        <v>144</v>
      </c>
      <c r="F23" s="31" t="s">
        <v>144</v>
      </c>
      <c r="G23" s="31" t="s">
        <v>145</v>
      </c>
      <c r="H23" s="26" t="s">
        <v>146</v>
      </c>
      <c r="I23" s="26" t="s">
        <v>113</v>
      </c>
      <c r="J23" s="33" t="s">
        <v>147</v>
      </c>
      <c r="K23" s="32">
        <v>49.8</v>
      </c>
      <c r="L23" s="49">
        <v>44835</v>
      </c>
      <c r="M23" s="31" t="s">
        <v>28</v>
      </c>
      <c r="N23" s="27" t="s">
        <v>29</v>
      </c>
      <c r="O23" s="31" t="s">
        <v>30</v>
      </c>
      <c r="P23" s="32">
        <v>2</v>
      </c>
      <c r="Q23" s="27">
        <v>206</v>
      </c>
      <c r="R23" s="27">
        <f t="shared" si="0"/>
        <v>208</v>
      </c>
      <c r="S23" s="31" t="s">
        <v>148</v>
      </c>
      <c r="T23" s="25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</row>
    <row r="24" s="4" customFormat="1" ht="25" customHeight="1" spans="1:56">
      <c r="A24" s="39">
        <v>22</v>
      </c>
      <c r="B24" s="41" t="s">
        <v>136</v>
      </c>
      <c r="C24" s="41" t="s">
        <v>91</v>
      </c>
      <c r="D24" s="40">
        <v>24020216</v>
      </c>
      <c r="E24" s="41" t="s">
        <v>149</v>
      </c>
      <c r="F24" s="41" t="s">
        <v>150</v>
      </c>
      <c r="G24" s="41" t="s">
        <v>151</v>
      </c>
      <c r="H24" s="41" t="s">
        <v>64</v>
      </c>
      <c r="I24" s="41" t="s">
        <v>113</v>
      </c>
      <c r="J24" s="42" t="s">
        <v>152</v>
      </c>
      <c r="K24" s="40">
        <v>49.8</v>
      </c>
      <c r="L24" s="51">
        <v>45627</v>
      </c>
      <c r="M24" s="41" t="s">
        <v>28</v>
      </c>
      <c r="N24" s="27" t="s">
        <v>29</v>
      </c>
      <c r="O24" s="41" t="s">
        <v>30</v>
      </c>
      <c r="P24" s="40">
        <v>3</v>
      </c>
      <c r="Q24" s="43">
        <v>206</v>
      </c>
      <c r="R24" s="43">
        <f t="shared" si="0"/>
        <v>209</v>
      </c>
      <c r="S24" s="41" t="s">
        <v>153</v>
      </c>
      <c r="T24" s="25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</row>
    <row r="25" s="4" customFormat="1" ht="25" customHeight="1" spans="1:56">
      <c r="A25" s="25">
        <v>23</v>
      </c>
      <c r="B25" s="31" t="s">
        <v>136</v>
      </c>
      <c r="C25" s="31" t="s">
        <v>91</v>
      </c>
      <c r="D25" s="32">
        <v>24020220</v>
      </c>
      <c r="E25" s="31" t="s">
        <v>154</v>
      </c>
      <c r="F25" s="31" t="s">
        <v>155</v>
      </c>
      <c r="G25" s="31" t="s">
        <v>156</v>
      </c>
      <c r="H25" s="31" t="s">
        <v>60</v>
      </c>
      <c r="I25" s="31" t="s">
        <v>26</v>
      </c>
      <c r="J25" s="33" t="s">
        <v>157</v>
      </c>
      <c r="K25" s="32">
        <v>42</v>
      </c>
      <c r="L25" s="52">
        <v>45108</v>
      </c>
      <c r="M25" s="31" t="s">
        <v>28</v>
      </c>
      <c r="N25" s="27" t="s">
        <v>29</v>
      </c>
      <c r="O25" s="31" t="s">
        <v>30</v>
      </c>
      <c r="P25" s="32">
        <v>2</v>
      </c>
      <c r="Q25" s="32">
        <v>206</v>
      </c>
      <c r="R25" s="27">
        <f t="shared" si="0"/>
        <v>208</v>
      </c>
      <c r="S25" s="31" t="s">
        <v>158</v>
      </c>
      <c r="T25" s="25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</row>
    <row r="26" s="4" customFormat="1" ht="25" customHeight="1" spans="1:56">
      <c r="A26" s="39">
        <v>24</v>
      </c>
      <c r="B26" s="41" t="s">
        <v>136</v>
      </c>
      <c r="C26" s="41" t="s">
        <v>104</v>
      </c>
      <c r="D26" s="40">
        <v>25020208</v>
      </c>
      <c r="E26" s="41" t="s">
        <v>159</v>
      </c>
      <c r="F26" s="41" t="s">
        <v>160</v>
      </c>
      <c r="G26" s="41" t="s">
        <v>161</v>
      </c>
      <c r="H26" s="41" t="s">
        <v>64</v>
      </c>
      <c r="I26" s="41" t="s">
        <v>162</v>
      </c>
      <c r="J26" s="42" t="s">
        <v>163</v>
      </c>
      <c r="K26" s="40">
        <v>45</v>
      </c>
      <c r="L26" s="51">
        <v>44770</v>
      </c>
      <c r="M26" s="41" t="s">
        <v>28</v>
      </c>
      <c r="N26" s="27" t="s">
        <v>29</v>
      </c>
      <c r="O26" s="41" t="s">
        <v>30</v>
      </c>
      <c r="P26" s="40">
        <v>1</v>
      </c>
      <c r="Q26" s="40">
        <v>145</v>
      </c>
      <c r="R26" s="43">
        <f t="shared" si="0"/>
        <v>146</v>
      </c>
      <c r="S26" s="41" t="s">
        <v>164</v>
      </c>
      <c r="T26" s="25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</row>
    <row r="27" s="3" customFormat="1" ht="25" customHeight="1" spans="1:56">
      <c r="A27" s="25">
        <v>25</v>
      </c>
      <c r="B27" s="26" t="s">
        <v>136</v>
      </c>
      <c r="C27" s="26" t="s">
        <v>104</v>
      </c>
      <c r="D27" s="27">
        <v>25020207</v>
      </c>
      <c r="E27" s="26" t="s">
        <v>23</v>
      </c>
      <c r="F27" s="26" t="s">
        <v>23</v>
      </c>
      <c r="G27" s="28" t="s">
        <v>24</v>
      </c>
      <c r="H27" s="26" t="s">
        <v>25</v>
      </c>
      <c r="I27" s="26" t="s">
        <v>26</v>
      </c>
      <c r="J27" s="29" t="s">
        <v>27</v>
      </c>
      <c r="K27" s="27">
        <v>49.8</v>
      </c>
      <c r="L27" s="30">
        <v>45658</v>
      </c>
      <c r="M27" s="31" t="s">
        <v>28</v>
      </c>
      <c r="N27" s="27" t="s">
        <v>29</v>
      </c>
      <c r="O27" s="26" t="s">
        <v>30</v>
      </c>
      <c r="P27" s="27">
        <v>1</v>
      </c>
      <c r="Q27" s="27">
        <v>145</v>
      </c>
      <c r="R27" s="27">
        <f t="shared" si="0"/>
        <v>146</v>
      </c>
      <c r="S27" s="26" t="s">
        <v>31</v>
      </c>
      <c r="T27" s="27"/>
    </row>
    <row r="28" s="8" customFormat="1" ht="25.05" customHeight="1" spans="1:56">
      <c r="A28" s="25">
        <v>26</v>
      </c>
      <c r="B28" s="25" t="s">
        <v>165</v>
      </c>
      <c r="C28" s="27" t="s">
        <v>166</v>
      </c>
      <c r="D28" s="27">
        <v>24070315</v>
      </c>
      <c r="E28" s="27" t="s">
        <v>167</v>
      </c>
      <c r="F28" s="27" t="s">
        <v>168</v>
      </c>
      <c r="G28" s="27" t="s">
        <v>169</v>
      </c>
      <c r="H28" s="27" t="s">
        <v>64</v>
      </c>
      <c r="I28" s="27" t="s">
        <v>170</v>
      </c>
      <c r="J28" s="50" t="s">
        <v>171</v>
      </c>
      <c r="K28" s="27">
        <v>42.33</v>
      </c>
      <c r="L28" s="53">
        <v>44986</v>
      </c>
      <c r="M28" s="27" t="s">
        <v>28</v>
      </c>
      <c r="N28" s="27" t="s">
        <v>29</v>
      </c>
      <c r="O28" s="27" t="s">
        <v>30</v>
      </c>
      <c r="P28" s="27">
        <v>1</v>
      </c>
      <c r="Q28" s="27">
        <v>194</v>
      </c>
      <c r="R28" s="27">
        <f t="shared" si="0"/>
        <v>195</v>
      </c>
      <c r="S28" s="27" t="s">
        <v>172</v>
      </c>
      <c r="T28" s="27"/>
    </row>
    <row r="29" s="9" customFormat="1" ht="25.05" customHeight="1" spans="1:56">
      <c r="A29" s="25">
        <v>27</v>
      </c>
      <c r="B29" s="25" t="s">
        <v>165</v>
      </c>
      <c r="C29" s="27" t="s">
        <v>104</v>
      </c>
      <c r="D29" s="25">
        <v>25070311</v>
      </c>
      <c r="E29" s="25" t="s">
        <v>173</v>
      </c>
      <c r="F29" s="27" t="s">
        <v>174</v>
      </c>
      <c r="G29" s="25" t="s">
        <v>175</v>
      </c>
      <c r="H29" s="25" t="s">
        <v>176</v>
      </c>
      <c r="I29" s="27" t="s">
        <v>177</v>
      </c>
      <c r="J29" s="54" t="s">
        <v>178</v>
      </c>
      <c r="K29" s="25">
        <v>59</v>
      </c>
      <c r="L29" s="53">
        <v>44932</v>
      </c>
      <c r="M29" s="25" t="s">
        <v>28</v>
      </c>
      <c r="N29" s="27" t="s">
        <v>29</v>
      </c>
      <c r="O29" s="27" t="s">
        <v>30</v>
      </c>
      <c r="P29" s="25">
        <v>1</v>
      </c>
      <c r="Q29" s="25">
        <v>128</v>
      </c>
      <c r="R29" s="27">
        <f t="shared" si="0"/>
        <v>129</v>
      </c>
      <c r="S29" s="25" t="s">
        <v>172</v>
      </c>
      <c r="T29" s="25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</row>
    <row r="30" s="9" customFormat="1" ht="25.05" customHeight="1" spans="1:56">
      <c r="A30" s="25">
        <v>28</v>
      </c>
      <c r="B30" s="26" t="s">
        <v>165</v>
      </c>
      <c r="C30" s="26" t="s">
        <v>104</v>
      </c>
      <c r="D30" s="26">
        <v>25070306</v>
      </c>
      <c r="E30" s="26" t="s">
        <v>179</v>
      </c>
      <c r="F30" s="26" t="s">
        <v>180</v>
      </c>
      <c r="G30" s="26" t="s">
        <v>181</v>
      </c>
      <c r="H30" s="26" t="s">
        <v>182</v>
      </c>
      <c r="I30" s="26" t="s">
        <v>107</v>
      </c>
      <c r="J30" s="55" t="s">
        <v>183</v>
      </c>
      <c r="K30" s="26">
        <v>42.5</v>
      </c>
      <c r="L30" s="56">
        <v>44642</v>
      </c>
      <c r="M30" s="26" t="s">
        <v>28</v>
      </c>
      <c r="N30" s="27" t="s">
        <v>29</v>
      </c>
      <c r="O30" s="26" t="s">
        <v>30</v>
      </c>
      <c r="P30" s="26">
        <v>1</v>
      </c>
      <c r="Q30" s="26">
        <v>128</v>
      </c>
      <c r="R30" s="27">
        <f t="shared" si="0"/>
        <v>129</v>
      </c>
      <c r="S30" s="26" t="s">
        <v>109</v>
      </c>
      <c r="T30" s="26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</row>
    <row r="31" s="9" customFormat="1" ht="25.05" customHeight="1" spans="1:56">
      <c r="A31" s="25">
        <v>29</v>
      </c>
      <c r="B31" s="32" t="s">
        <v>165</v>
      </c>
      <c r="C31" s="32" t="s">
        <v>104</v>
      </c>
      <c r="D31" s="32">
        <v>25070325</v>
      </c>
      <c r="E31" s="32" t="s">
        <v>184</v>
      </c>
      <c r="F31" s="32" t="s">
        <v>185</v>
      </c>
      <c r="G31" s="32" t="s">
        <v>186</v>
      </c>
      <c r="H31" s="32" t="s">
        <v>187</v>
      </c>
      <c r="I31" s="25" t="s">
        <v>188</v>
      </c>
      <c r="J31" s="38" t="s">
        <v>189</v>
      </c>
      <c r="K31" s="32">
        <v>49.8</v>
      </c>
      <c r="L31" s="49">
        <v>44682</v>
      </c>
      <c r="M31" s="32" t="s">
        <v>28</v>
      </c>
      <c r="N31" s="27" t="s">
        <v>29</v>
      </c>
      <c r="O31" s="32" t="s">
        <v>30</v>
      </c>
      <c r="P31" s="32">
        <v>0</v>
      </c>
      <c r="Q31" s="32">
        <v>128</v>
      </c>
      <c r="R31" s="27">
        <f t="shared" si="0"/>
        <v>128</v>
      </c>
      <c r="S31" s="32" t="s">
        <v>190</v>
      </c>
      <c r="T31" s="25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</row>
    <row r="32" s="9" customFormat="1" ht="36" spans="1:56">
      <c r="A32" s="25">
        <v>30</v>
      </c>
      <c r="B32" s="25" t="s">
        <v>165</v>
      </c>
      <c r="C32" s="27" t="s">
        <v>166</v>
      </c>
      <c r="D32" s="27">
        <v>24070313</v>
      </c>
      <c r="E32" s="27" t="s">
        <v>191</v>
      </c>
      <c r="F32" s="27" t="s">
        <v>192</v>
      </c>
      <c r="G32" s="27" t="s">
        <v>193</v>
      </c>
      <c r="H32" s="27" t="s">
        <v>187</v>
      </c>
      <c r="I32" s="27" t="s">
        <v>170</v>
      </c>
      <c r="J32" s="50" t="s">
        <v>194</v>
      </c>
      <c r="K32" s="27">
        <v>59.8</v>
      </c>
      <c r="L32" s="53">
        <v>45139</v>
      </c>
      <c r="M32" s="32" t="s">
        <v>28</v>
      </c>
      <c r="N32" s="27" t="s">
        <v>195</v>
      </c>
      <c r="O32" s="32" t="s">
        <v>30</v>
      </c>
      <c r="P32" s="32">
        <v>1</v>
      </c>
      <c r="Q32" s="32">
        <v>194</v>
      </c>
      <c r="R32" s="27">
        <f t="shared" si="0"/>
        <v>195</v>
      </c>
      <c r="S32" s="32" t="s">
        <v>196</v>
      </c>
      <c r="T32" s="25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</row>
    <row r="33" s="9" customFormat="1" ht="36" spans="1:56">
      <c r="A33" s="25">
        <v>31</v>
      </c>
      <c r="B33" s="25" t="s">
        <v>165</v>
      </c>
      <c r="C33" s="32" t="s">
        <v>104</v>
      </c>
      <c r="D33" s="32">
        <v>25070310</v>
      </c>
      <c r="E33" s="25" t="s">
        <v>197</v>
      </c>
      <c r="F33" s="25" t="s">
        <v>198</v>
      </c>
      <c r="G33" s="32" t="s">
        <v>199</v>
      </c>
      <c r="H33" s="32" t="s">
        <v>200</v>
      </c>
      <c r="I33" s="27" t="s">
        <v>170</v>
      </c>
      <c r="J33" s="38" t="s">
        <v>201</v>
      </c>
      <c r="K33" s="32">
        <v>59.8</v>
      </c>
      <c r="L33" s="57">
        <v>45870</v>
      </c>
      <c r="M33" s="32" t="s">
        <v>28</v>
      </c>
      <c r="N33" s="25" t="s">
        <v>195</v>
      </c>
      <c r="O33" s="32" t="s">
        <v>30</v>
      </c>
      <c r="P33" s="32">
        <v>1</v>
      </c>
      <c r="Q33" s="32">
        <v>128</v>
      </c>
      <c r="R33" s="27">
        <f t="shared" si="0"/>
        <v>129</v>
      </c>
      <c r="S33" s="32" t="s">
        <v>196</v>
      </c>
      <c r="T33" s="25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</row>
    <row r="34" s="9" customFormat="1" ht="25.05" customHeight="1" spans="1:56">
      <c r="A34" s="25">
        <v>32</v>
      </c>
      <c r="B34" s="26" t="s">
        <v>165</v>
      </c>
      <c r="C34" s="32" t="s">
        <v>104</v>
      </c>
      <c r="D34" s="27">
        <v>25070308</v>
      </c>
      <c r="E34" s="27" t="s">
        <v>202</v>
      </c>
      <c r="F34" s="27" t="s">
        <v>203</v>
      </c>
      <c r="G34" s="27" t="s">
        <v>204</v>
      </c>
      <c r="H34" s="27" t="s">
        <v>205</v>
      </c>
      <c r="I34" s="27" t="s">
        <v>206</v>
      </c>
      <c r="J34" s="50" t="s">
        <v>207</v>
      </c>
      <c r="K34" s="27">
        <v>52.8</v>
      </c>
      <c r="L34" s="27">
        <v>2022.4</v>
      </c>
      <c r="M34" s="27" t="s">
        <v>28</v>
      </c>
      <c r="N34" s="27" t="s">
        <v>208</v>
      </c>
      <c r="O34" s="27" t="s">
        <v>30</v>
      </c>
      <c r="P34" s="27">
        <v>1</v>
      </c>
      <c r="Q34" s="27">
        <v>127</v>
      </c>
      <c r="R34" s="27">
        <f t="shared" si="0"/>
        <v>128</v>
      </c>
      <c r="S34" s="27" t="s">
        <v>209</v>
      </c>
      <c r="T34" s="27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</row>
    <row r="35" s="9" customFormat="1" ht="25.05" customHeight="1" spans="1:56">
      <c r="A35" s="25">
        <v>33</v>
      </c>
      <c r="B35" s="26" t="s">
        <v>165</v>
      </c>
      <c r="C35" s="27" t="s">
        <v>166</v>
      </c>
      <c r="D35" s="32">
        <v>24070317</v>
      </c>
      <c r="E35" s="31" t="s">
        <v>210</v>
      </c>
      <c r="F35" s="31" t="s">
        <v>211</v>
      </c>
      <c r="G35" s="31" t="s">
        <v>212</v>
      </c>
      <c r="H35" s="31" t="s">
        <v>205</v>
      </c>
      <c r="I35" s="31" t="s">
        <v>213</v>
      </c>
      <c r="J35" s="33" t="s">
        <v>214</v>
      </c>
      <c r="K35" s="31">
        <v>49</v>
      </c>
      <c r="L35" s="58">
        <v>2023.1</v>
      </c>
      <c r="M35" s="31" t="s">
        <v>28</v>
      </c>
      <c r="N35" s="27" t="s">
        <v>29</v>
      </c>
      <c r="O35" s="31" t="s">
        <v>30</v>
      </c>
      <c r="P35" s="31">
        <v>1</v>
      </c>
      <c r="Q35" s="31">
        <v>194</v>
      </c>
      <c r="R35" s="27">
        <f t="shared" si="0"/>
        <v>195</v>
      </c>
      <c r="S35" s="31" t="s">
        <v>209</v>
      </c>
      <c r="T35" s="26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</row>
    <row r="36" s="9" customFormat="1" ht="72" spans="1:56">
      <c r="A36" s="25">
        <v>34</v>
      </c>
      <c r="B36" s="25" t="s">
        <v>165</v>
      </c>
      <c r="C36" s="32" t="s">
        <v>104</v>
      </c>
      <c r="D36" s="32">
        <v>25070309</v>
      </c>
      <c r="E36" s="59" t="s">
        <v>215</v>
      </c>
      <c r="F36" s="60" t="s">
        <v>216</v>
      </c>
      <c r="G36" s="32" t="s">
        <v>217</v>
      </c>
      <c r="H36" s="32" t="s">
        <v>64</v>
      </c>
      <c r="I36" s="32" t="s">
        <v>170</v>
      </c>
      <c r="J36" s="61" t="s">
        <v>218</v>
      </c>
      <c r="K36" s="27" t="s">
        <v>79</v>
      </c>
      <c r="L36" s="62">
        <v>45261</v>
      </c>
      <c r="M36" s="27" t="s">
        <v>28</v>
      </c>
      <c r="N36" s="25" t="s">
        <v>195</v>
      </c>
      <c r="O36" s="27" t="s">
        <v>30</v>
      </c>
      <c r="P36" s="32">
        <v>0</v>
      </c>
      <c r="Q36" s="32">
        <v>128</v>
      </c>
      <c r="R36" s="27">
        <f t="shared" si="0"/>
        <v>128</v>
      </c>
      <c r="S36" s="32" t="s">
        <v>219</v>
      </c>
      <c r="T36" s="25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</row>
    <row r="37" s="9" customFormat="1" ht="36" spans="1:56">
      <c r="A37" s="25">
        <v>35</v>
      </c>
      <c r="B37" s="25" t="s">
        <v>165</v>
      </c>
      <c r="C37" s="27" t="s">
        <v>220</v>
      </c>
      <c r="D37" s="37">
        <v>24070311</v>
      </c>
      <c r="E37" s="27" t="s">
        <v>221</v>
      </c>
      <c r="F37" s="25" t="s">
        <v>222</v>
      </c>
      <c r="G37" s="32" t="s">
        <v>223</v>
      </c>
      <c r="H37" s="32" t="s">
        <v>64</v>
      </c>
      <c r="I37" s="32" t="s">
        <v>170</v>
      </c>
      <c r="J37" s="38" t="s">
        <v>224</v>
      </c>
      <c r="K37" s="32">
        <v>56</v>
      </c>
      <c r="L37" s="62">
        <v>45047</v>
      </c>
      <c r="M37" s="27" t="s">
        <v>28</v>
      </c>
      <c r="N37" s="25" t="s">
        <v>195</v>
      </c>
      <c r="O37" s="27" t="s">
        <v>30</v>
      </c>
      <c r="P37" s="32">
        <v>0</v>
      </c>
      <c r="Q37" s="32">
        <v>194</v>
      </c>
      <c r="R37" s="27">
        <f t="shared" si="0"/>
        <v>194</v>
      </c>
      <c r="S37" s="32" t="s">
        <v>219</v>
      </c>
      <c r="T37" s="25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</row>
    <row r="38" s="3" customFormat="1" ht="48" customHeight="1" spans="1:56">
      <c r="A38" s="39">
        <v>36</v>
      </c>
      <c r="B38" s="63" t="s">
        <v>165</v>
      </c>
      <c r="C38" s="64" t="s">
        <v>225</v>
      </c>
      <c r="D38" s="43">
        <v>24070319</v>
      </c>
      <c r="E38" s="64" t="s">
        <v>226</v>
      </c>
      <c r="F38" s="64" t="s">
        <v>226</v>
      </c>
      <c r="G38" s="40" t="s">
        <v>227</v>
      </c>
      <c r="H38" s="64" t="s">
        <v>205</v>
      </c>
      <c r="I38" s="64" t="s">
        <v>228</v>
      </c>
      <c r="J38" s="65" t="s">
        <v>229</v>
      </c>
      <c r="K38" s="43">
        <v>49</v>
      </c>
      <c r="L38" s="66">
        <v>45870</v>
      </c>
      <c r="M38" s="64" t="s">
        <v>28</v>
      </c>
      <c r="N38" s="64" t="s">
        <v>230</v>
      </c>
      <c r="O38" s="64" t="s">
        <v>30</v>
      </c>
      <c r="P38" s="43">
        <v>0</v>
      </c>
      <c r="Q38" s="43">
        <v>194</v>
      </c>
      <c r="R38" s="43">
        <v>194</v>
      </c>
      <c r="S38" s="64" t="s">
        <v>231</v>
      </c>
      <c r="T38" s="27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</row>
    <row r="39" s="4" customFormat="1" ht="43" customHeight="1" spans="1:56">
      <c r="A39" s="39">
        <v>37</v>
      </c>
      <c r="B39" s="63" t="s">
        <v>165</v>
      </c>
      <c r="C39" s="67" t="s">
        <v>225</v>
      </c>
      <c r="D39" s="40">
        <v>24070323</v>
      </c>
      <c r="E39" s="67" t="s">
        <v>232</v>
      </c>
      <c r="F39" s="67" t="s">
        <v>233</v>
      </c>
      <c r="G39" s="67" t="s">
        <v>234</v>
      </c>
      <c r="H39" s="67" t="s">
        <v>54</v>
      </c>
      <c r="I39" s="67" t="s">
        <v>95</v>
      </c>
      <c r="J39" s="68" t="s">
        <v>235</v>
      </c>
      <c r="K39" s="40">
        <v>49.8</v>
      </c>
      <c r="L39" s="51">
        <v>45748</v>
      </c>
      <c r="M39" s="64" t="s">
        <v>28</v>
      </c>
      <c r="N39" s="64" t="s">
        <v>230</v>
      </c>
      <c r="O39" s="64" t="s">
        <v>30</v>
      </c>
      <c r="P39" s="40">
        <v>0</v>
      </c>
      <c r="Q39" s="43">
        <v>194</v>
      </c>
      <c r="R39" s="43">
        <v>194</v>
      </c>
      <c r="S39" s="64" t="s">
        <v>231</v>
      </c>
      <c r="T39" s="39"/>
    </row>
    <row r="40" ht="24.95" customHeight="1" spans="1:56">
      <c r="A40" s="69" t="s">
        <v>236</v>
      </c>
      <c r="B40" s="69"/>
      <c r="C40" s="69"/>
      <c r="D40" s="69"/>
      <c r="E40" s="69"/>
      <c r="F40" s="69"/>
      <c r="G40" s="69"/>
      <c r="H40" s="69"/>
      <c r="I40" s="69"/>
      <c r="J40" s="70"/>
      <c r="K40" s="69"/>
      <c r="L40" s="69"/>
      <c r="M40" s="69"/>
      <c r="N40" s="69"/>
      <c r="O40" s="69"/>
      <c r="P40" s="69"/>
      <c r="Q40" s="69"/>
      <c r="R40" s="69"/>
      <c r="S40" s="69"/>
      <c r="T40" s="69"/>
    </row>
  </sheetData>
  <sheetProtection formatCells="0" formatColumns="0" formatRows="0" insertRows="0" insertColumns="0" insertHyperlinks="0" deleteColumns="0" deleteRows="0" sort="0" autoFilter="0" pivotTables="0"/>
  <mergeCells count="2">
    <mergeCell ref="A1:T1"/>
    <mergeCell ref="A40:T40"/>
  </mergeCells>
  <dataValidations count="3">
    <dataValidation type="list" allowBlank="1" showInputMessage="1" showErrorMessage="1" sqref="C1:D1">
      <formula1>"2020,2021,2018(3+2)"</formula1>
    </dataValidation>
    <dataValidation type="list" allowBlank="1" showInputMessage="1" showErrorMessage="1" sqref="N1">
      <formula1>"A.马克思主义理论研究和建设工程重点教材,B.国家级或省级规划教材,C.国家级或省级获奖教材,D.国家级或省级精品教材,E.自编教材或自编讲义,F.境外教材,G.其他教材"</formula1>
    </dataValidation>
    <dataValidation allowBlank="1" showInputMessage="1" showErrorMessage="1" sqref="C2:D2"/>
  </dataValidations>
  <pageMargins left="0.75" right="0.75" top="1" bottom="1" header="0.5" footer="0.5"/>
  <pageSetup paperSize="9" scale="60" orientation="landscape"/>
  <headerFooter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  x m l n s : r = " h t t p : / / s c h e m a s . o p e n x m l f o r m a t s . o r g / o f f i c e D o c u m e n t / 2 0 0 6 / r e l a t i o n s h i p s " > < c o m m e n t L i s t   s h e e t S t i d = " 1 " > < c o m m e n t C h a i n s   s : r e f = " G 2 "   r g b C l r = " F F 0 0 0 0 " > < u n r e s o l v e d > < c o m m e n t C h a i n   c h a i n I d = " c d 7 3 0 e 1 e 5 b 3 e 5 a c e d c e 5 d f a 1 3 1 9 6 c 3 e a 3 f 3 b 7 5 4 2 " > < i t e m   i d = " 6 f 9 7 5 2 1 0 b 0 1 c b 2 4 5 7 3 4 3 2 8 a 9 4 e 1 6 a 3 b 7 c 1 8 e 3 f 4 a "   i s N o r m a l = " 1 " > < s : t e x t > < s : r > < s : t   x m l : s p a c e = " p r e s e r v e " > \O�:  
 fN�S    9 7 8 7 8 1 1 3 8 3 8 6 7 < / s : t > < / s : r > < / s : t e x t > < / i t e m > < / c o m m e n t C h a i n > < / u n r e s o l v e d > < r e s o l v e d / > < / c o m m e n t C h a i n s > < c o m m e n t C h a i n s   s : r e f = " H 2 "   r g b C l r = " F F 0 0 0 0 " > < u n r e s o l v e d > < c o m m e n t C h a i n   c h a i n I d = " 3 d 5 5 2 f 2 1 b 2 7 1 d 9 b c b 6 a 1 6 0 d 9 3 2 e b 8 e d 8 d 7 e d c 4 1 3 " > < i t e m   i d = " 7 3 3 e 0 1 a a 7 3 5 f 3 4 3 1 2 7 2 0 f e 8 6 8 7 a 6 1 d c c c 5 9 c 2 f b 2 "   i s N o r m a l = " 1 " > < s : t e x t > < s : r > < s : t   x m l : s p a c e = " p r e s e r v e " > ,{ NHr�,{�NHr�,{	NHr�,{�VHr�,{�NHr� g�eHr��W@xHr��O��Hr< / s : t > < / s : r > < / s : t e x t > < / i t e m > < / c o m m e n t C h a i n > < / u n r e s o l v e d > < r e s o l v e d / > < / c o m m e n t C h a i n s > < c o m m e n t C h a i n s   s : r e f = " I 2 "   r g b C l r = " F F 0 0 0 0 " > < u n r e s o l v e d > < c o m m e n t C h a i n   c h a i n I d = " 9 7 6 f a 1 4 8 8 5 c f 0 9 6 a 0 2 f 5 8 4 7 f 6 5 3 f c 8 2 b a 6 0 b f 8 e a " > < i t e m   i d = " 1 c 0 c 3 5 7 1 3 f 3 c d 3 6 1 b 4 2 8 3 6 7 a 1 0 4 5 6 6 a e 2 e 0 9 4 9 f 5 "   i s N o r m a l = " 1 " > < s : t e x t > < s : r > < s : t   x m l : s p a c e = " p r e s e r v e " > �QHr>yhQ�y< / s : t > < / s : r > < / s : t e x t > < / i t e m > < / c o m m e n t C h a i n > < / u n r e s o l v e d > < r e s o l v e d / > < / c o m m e n t C h a i n s > < c o m m e n t C h a i n s   s : r e f = " J 2 "   r g b C l r = " F F 0 0 0 0 " > < u n r e s o l v e d > < c o m m e n t C h a i n   c h a i n I d = " 7 b 0 2 1 b c c 3 a 0 b a 1 b 2 1 6 4 3 4 3 0 1 a f 8 8 a d 7 3 b 8 a 0 a 1 d 7 " > < i t e m   i d = " 6 3 2 b 1 0 4 1 d b e 5 d a 1 c 9 0 b b 8 3 5 7 0 8 f 0 9 f 9 5 4 1 9 f 0 9 c 1 "   i s N o r m a l = " 1 " > < s : t e x t > < s : r > < s : t   x m l : s p a c e = " p r e s e r v e " > �_o�(u7b:  
 �S�Q N�N< / s : t > < / s : r > < / s : t e x t > < / i t e m > < / c o m m e n t C h a i n > < / u n r e s o l v e d > < r e s o l v e d / > < / c o m m e n t C h a i n s > < c o m m e n t C h a i n s   s : r e f = " K 2 "   r g b C l r = " F F 0 0 0 0 " > < u n r e s o l v e d > < c o m m e n t C h a i n   c h a i n I d = " e 1 d c c b 9 d 6 0 6 a 8 c e f e 4 3 c 3 9 a b 2 2 4 c c f 3 8 8 6 d e 6 6 d d " > < i t e m   i d = " c 4 a c 8 1 c 4 3 2 8 f 1 3 b 0 b b e a 6 d 3 2 8 a f 2 c 0 a 4 6 1 0 7 5 5 7 a "   i s N o r m a l = " 1 " > < s : t e x t > < s : r > < s : t   x m l : s p a c e = " p r e s e r v e " > �_o�(u7b:  
 8^ĉ    �O�Y3 0 . 9 0 < / s : t > < / s : r > < / s : t e x t > < / i t e m > < / c o m m e n t C h a i n > < / u n r e s o l v e d > < r e s o l v e d / > < / c o m m e n t C h a i n s > < c o m m e n t C h a i n s   s : r e f = " L 2 "   r g b C l r = " F F 0 0 0 0 " > < u n r e s o l v e d > < c o m m e n t C h a i n   c h a i n I d = " 6 c 2 5 c c c c 3 b 9 2 b 4 f c 2 5 8 e 9 8 d c b 2 3 4 d 3 7 f 7 4 e 2 2 5 1 a " > < i t e m   i d = " 5 c d d 5 c 2 5 4 d 1 8 6 c a 0 c 7 1 3 6 6 c 1 5 d e 8 9 7 b 6 d c 6 8 f 4 7 8 "   i s N o r m a l = " 1 " > < s : t e x t > < s : r > < s : t   x m l : s p a c e = " p r e s e r v e " > L e n o v o :  
 0 0 0 0 - 0 0 < / s : t > < / s : r > < / s : t e x t > < / i t e m > < / c o m m e n t C h a i n > < / u n r e s o l v e d > < r e s o l v e d / > < / c o m m e n t C h a i n s > < / c o m m e n t L i s t > < / c o m m e n t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3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4 7 6 9 6 8 0 2 9 3 5 6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customXml/itemProps3.xml><?xml version="1.0" encoding="utf-8"?>
<ds:datastoreItem xmlns:ds="http://schemas.openxmlformats.org/officeDocument/2006/customXml" ds:itemID="{06C82605-B75B-4693-9329-32AAD527C692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森林迷了</cp:lastModifiedBy>
  <dcterms:created xsi:type="dcterms:W3CDTF">2022-12-19T09:16:00Z</dcterms:created>
  <dcterms:modified xsi:type="dcterms:W3CDTF">2025-12-26T07:48:15Z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3026D104F66B4CADAD7A03CF9EA73B06_13</vt:lpwstr>
  </property>
  <property fmtid="{D5CDD505-2E9C-101B-9397-08002B2CF9AE}" pid="3" name="KSOProductBuildVer">
    <vt:lpwstr>2052-12.1.0.24034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